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4012\OneDrive - Universidad La Salle\Desktop\Inicio de trámite SEP\Trámites 2019\_Especialidades Médicas\Neonatología Marce\"/>
    </mc:Choice>
  </mc:AlternateContent>
  <bookViews>
    <workbookView xWindow="0" yWindow="600" windowWidth="2370" windowHeight="1185"/>
  </bookViews>
  <sheets>
    <sheet name="RÍGIDO-Anexo 2 (A)" sheetId="6" r:id="rId1"/>
  </sheets>
  <definedNames>
    <definedName name="_xlnm.Print_Area" localSheetId="0">'RÍGIDO-Anexo 2 (A)'!$A$1:$AH$29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4" i="6" l="1"/>
  <c r="AL8" i="6"/>
  <c r="AH16" i="6" l="1"/>
  <c r="AE25" i="6" s="1"/>
  <c r="AH15" i="6"/>
  <c r="AH14" i="6"/>
  <c r="AH8" i="6"/>
  <c r="AH9" i="6" l="1"/>
  <c r="X17" i="6" l="1"/>
  <c r="AD11" i="6"/>
  <c r="R17" i="6"/>
  <c r="X11" i="6" l="1"/>
  <c r="AD17" i="6"/>
  <c r="L17" i="6"/>
  <c r="L11" i="6"/>
  <c r="F17" i="6" l="1"/>
  <c r="AE24" i="6" l="1"/>
  <c r="AE23" i="6"/>
  <c r="F11" i="6" l="1"/>
  <c r="AH10" i="6" s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23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24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25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<sst xmlns="http://schemas.openxmlformats.org/spreadsheetml/2006/main" count="65" uniqueCount="44">
  <si>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</si>
  <si>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</si>
  <si>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</si>
  <si>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</si>
  <si>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</si>
  <si>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</si>
  <si>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</si>
  <si>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</si>
  <si>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</si>
  <si>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</si>
  <si>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</si>
  <si>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</si>
  <si>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</si>
  <si>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ÁREAS</t>
  </si>
  <si>
    <t>"MAPA CURRICULAR"</t>
  </si>
  <si>
    <t>Anexo 2</t>
  </si>
  <si>
    <t>UNIVERSIDAD LA SALLE</t>
  </si>
  <si>
    <t>Campo Clínico</t>
  </si>
  <si>
    <t>Comunicación en Medicina</t>
  </si>
  <si>
    <t>Calidad en el Servicio y Seguridad en el Paciente</t>
  </si>
  <si>
    <t>APOYO MULTIDISCIPLINARIO</t>
  </si>
  <si>
    <t>INVESTIGACIÓN Y DOCENCIA</t>
  </si>
  <si>
    <t xml:space="preserve">PRIMERO </t>
  </si>
  <si>
    <t xml:space="preserve">SEGUNDO </t>
  </si>
  <si>
    <t>Aula</t>
  </si>
  <si>
    <t>IND11019</t>
  </si>
  <si>
    <t>PED11719</t>
  </si>
  <si>
    <t>CMM10219</t>
  </si>
  <si>
    <t>CPG10519</t>
  </si>
  <si>
    <t>FIT10519</t>
  </si>
  <si>
    <t xml:space="preserve">Bioética </t>
  </si>
  <si>
    <t>ADA12419</t>
  </si>
  <si>
    <t>Obligatoria</t>
  </si>
  <si>
    <t xml:space="preserve">CIENCIAS MÉDICAS </t>
  </si>
  <si>
    <t>Atención Médica Básica en Neonatología</t>
  </si>
  <si>
    <t>Atención Médica Avanzada en Neonatología</t>
  </si>
  <si>
    <t>MDC17419</t>
  </si>
  <si>
    <t>MDC17519</t>
  </si>
  <si>
    <t>Proyecto Terminal</t>
  </si>
  <si>
    <t>Desarrollo de Investigación</t>
  </si>
  <si>
    <t>IND11119</t>
  </si>
  <si>
    <t>Administración y Legislación en Salud</t>
  </si>
  <si>
    <t>Educación en Salud</t>
  </si>
  <si>
    <t>PLAN DE ESTUDIOS DE LA ESPECIALIDAD EN NEONATOLOGÍA,  ESCOLAR, PLAN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</si>
</sst>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color theme="1"/>
      <name val="Arial"/>
      <family val="2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sz val="6.5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10.5"/>
      <name val="Times New Roman"/>
      <family val="1"/>
    </font>
    <font>
      <b/>
      <sz val="8"/>
      <name val="Times New Roman"/>
      <family val="1"/>
    </font>
    <font>
      <b/>
      <sz val="12"/>
      <color theme="1"/>
      <name val="Times New Roman"/>
      <family val="1"/>
    </font>
    <font>
      <sz val="15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1" fillId="0" borderId="0" xfId="1"/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2" borderId="0" xfId="0" applyNumberFormat="1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" fillId="2" borderId="0" xfId="1" applyFill="1" applyAlignment="1">
      <alignment horizontal="center" vertical="top" wrapText="1"/>
    </xf>
    <xf numFmtId="0" fontId="1" fillId="2" borderId="0" xfId="1" applyFill="1"/>
    <xf numFmtId="0" fontId="9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4" fillId="0" borderId="5" xfId="0" applyNumberFormat="1" applyFont="1" applyFill="1" applyBorder="1" applyAlignment="1">
      <alignment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49" fontId="13" fillId="0" borderId="4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vertical="center" wrapText="1"/>
    </xf>
    <xf numFmtId="49" fontId="13" fillId="2" borderId="0" xfId="0" applyNumberFormat="1" applyFont="1" applyFill="1" applyAlignment="1">
      <alignment vertical="center" wrapText="1"/>
    </xf>
    <xf numFmtId="49" fontId="16" fillId="2" borderId="0" xfId="0" applyNumberFormat="1" applyFont="1" applyFill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7" borderId="4" xfId="1" applyFont="1" applyFill="1" applyBorder="1" applyAlignment="1">
      <alignment horizontal="center" vertical="center" wrapText="1"/>
    </xf>
    <xf numFmtId="0" fontId="17" fillId="11" borderId="4" xfId="1" applyFont="1" applyFill="1" applyBorder="1" applyAlignment="1">
      <alignment horizontal="center" vertical="center" wrapText="1"/>
    </xf>
    <xf numFmtId="0" fontId="17" fillId="3" borderId="4" xfId="1" applyFont="1" applyFill="1" applyBorder="1" applyAlignment="1">
      <alignment horizontal="center" vertical="center" wrapText="1"/>
    </xf>
    <xf numFmtId="2" fontId="17" fillId="9" borderId="4" xfId="1" applyNumberFormat="1" applyFont="1" applyFill="1" applyBorder="1" applyAlignment="1">
      <alignment horizontal="center" vertical="center" wrapText="1"/>
    </xf>
    <xf numFmtId="2" fontId="17" fillId="8" borderId="4" xfId="1" applyNumberFormat="1" applyFont="1" applyFill="1" applyBorder="1" applyAlignment="1">
      <alignment horizontal="center" vertical="center" wrapText="1"/>
    </xf>
    <xf numFmtId="1" fontId="18" fillId="0" borderId="23" xfId="1" applyNumberFormat="1" applyFont="1" applyBorder="1" applyAlignment="1">
      <alignment horizontal="center" vertical="center"/>
    </xf>
    <xf numFmtId="0" fontId="21" fillId="11" borderId="1" xfId="1" applyFont="1" applyFill="1" applyBorder="1" applyAlignment="1">
      <alignment horizontal="center" vertical="center"/>
    </xf>
    <xf numFmtId="0" fontId="21" fillId="3" borderId="1" xfId="1" applyFont="1" applyFill="1" applyBorder="1" applyAlignment="1">
      <alignment horizontal="center" vertical="center"/>
    </xf>
    <xf numFmtId="0" fontId="21" fillId="9" borderId="1" xfId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 wrapText="1"/>
    </xf>
    <xf numFmtId="1" fontId="18" fillId="0" borderId="18" xfId="1" applyNumberFormat="1" applyFont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49" fontId="23" fillId="3" borderId="10" xfId="0" applyNumberFormat="1" applyFont="1" applyFill="1" applyBorder="1" applyAlignment="1">
      <alignment horizontal="center" vertical="center" wrapText="1"/>
    </xf>
    <xf numFmtId="49" fontId="23" fillId="3" borderId="5" xfId="0" applyNumberFormat="1" applyFont="1" applyFill="1" applyBorder="1" applyAlignment="1">
      <alignment horizontal="center" vertical="center" wrapText="1"/>
    </xf>
    <xf numFmtId="49" fontId="23" fillId="3" borderId="11" xfId="0" applyNumberFormat="1" applyFont="1" applyFill="1" applyBorder="1" applyAlignment="1">
      <alignment horizontal="center" vertical="center" wrapText="1"/>
    </xf>
    <xf numFmtId="49" fontId="23" fillId="3" borderId="9" xfId="0" applyNumberFormat="1" applyFont="1" applyFill="1" applyBorder="1" applyAlignment="1">
      <alignment horizontal="center" vertical="center" wrapText="1"/>
    </xf>
    <xf numFmtId="49" fontId="23" fillId="3" borderId="0" xfId="0" applyNumberFormat="1" applyFont="1" applyFill="1" applyAlignment="1">
      <alignment horizontal="center" vertical="center" wrapText="1"/>
    </xf>
    <xf numFmtId="49" fontId="23" fillId="3" borderId="12" xfId="0" applyNumberFormat="1" applyFont="1" applyFill="1" applyBorder="1" applyAlignment="1">
      <alignment horizontal="center" vertical="center" wrapText="1"/>
    </xf>
    <xf numFmtId="49" fontId="23" fillId="3" borderId="13" xfId="0" applyNumberFormat="1" applyFont="1" applyFill="1" applyBorder="1" applyAlignment="1">
      <alignment horizontal="center" vertical="center" wrapText="1"/>
    </xf>
    <xf numFmtId="49" fontId="23" fillId="3" borderId="14" xfId="0" applyNumberFormat="1" applyFont="1" applyFill="1" applyBorder="1" applyAlignment="1">
      <alignment horizontal="center" vertical="center" wrapText="1"/>
    </xf>
    <xf numFmtId="49" fontId="23" fillId="3" borderId="1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49" fontId="15" fillId="4" borderId="7" xfId="0" applyNumberFormat="1" applyFont="1" applyFill="1" applyBorder="1" applyAlignment="1">
      <alignment horizontal="center" vertical="center" wrapText="1"/>
    </xf>
    <xf numFmtId="49" fontId="15" fillId="4" borderId="8" xfId="0" applyNumberFormat="1" applyFont="1" applyFill="1" applyBorder="1" applyAlignment="1">
      <alignment horizontal="center" vertical="center" wrapText="1"/>
    </xf>
    <xf numFmtId="49" fontId="23" fillId="7" borderId="10" xfId="0" applyNumberFormat="1" applyFont="1" applyFill="1" applyBorder="1" applyAlignment="1">
      <alignment horizontal="center" vertical="center" wrapText="1"/>
    </xf>
    <xf numFmtId="49" fontId="23" fillId="7" borderId="5" xfId="0" applyNumberFormat="1" applyFont="1" applyFill="1" applyBorder="1" applyAlignment="1">
      <alignment horizontal="center" vertical="center" wrapText="1"/>
    </xf>
    <xf numFmtId="49" fontId="23" fillId="7" borderId="11" xfId="0" applyNumberFormat="1" applyFont="1" applyFill="1" applyBorder="1" applyAlignment="1">
      <alignment horizontal="center" vertical="center" wrapText="1"/>
    </xf>
    <xf numFmtId="49" fontId="23" fillId="7" borderId="9" xfId="0" applyNumberFormat="1" applyFont="1" applyFill="1" applyBorder="1" applyAlignment="1">
      <alignment horizontal="center" vertical="center" wrapText="1"/>
    </xf>
    <xf numFmtId="49" fontId="23" fillId="7" borderId="0" xfId="0" applyNumberFormat="1" applyFont="1" applyFill="1" applyAlignment="1">
      <alignment horizontal="center" vertical="center" wrapText="1"/>
    </xf>
    <xf numFmtId="49" fontId="23" fillId="7" borderId="12" xfId="0" applyNumberFormat="1" applyFont="1" applyFill="1" applyBorder="1" applyAlignment="1">
      <alignment horizontal="center" vertical="center" wrapText="1"/>
    </xf>
    <xf numFmtId="49" fontId="23" fillId="7" borderId="13" xfId="0" applyNumberFormat="1" applyFont="1" applyFill="1" applyBorder="1" applyAlignment="1">
      <alignment horizontal="center" vertical="center" wrapText="1"/>
    </xf>
    <xf numFmtId="49" fontId="23" fillId="7" borderId="14" xfId="0" applyNumberFormat="1" applyFont="1" applyFill="1" applyBorder="1" applyAlignment="1">
      <alignment horizontal="center" vertical="center" wrapText="1"/>
    </xf>
    <xf numFmtId="49" fontId="23" fillId="7" borderId="15" xfId="0" applyNumberFormat="1" applyFont="1" applyFill="1" applyBorder="1" applyAlignment="1">
      <alignment horizontal="center" vertical="center" wrapText="1"/>
    </xf>
    <xf numFmtId="49" fontId="23" fillId="9" borderId="10" xfId="0" applyNumberFormat="1" applyFont="1" applyFill="1" applyBorder="1" applyAlignment="1">
      <alignment horizontal="center" vertical="center" wrapText="1"/>
    </xf>
    <xf numFmtId="49" fontId="23" fillId="9" borderId="5" xfId="0" applyNumberFormat="1" applyFont="1" applyFill="1" applyBorder="1" applyAlignment="1">
      <alignment horizontal="center" vertical="center" wrapText="1"/>
    </xf>
    <xf numFmtId="49" fontId="23" fillId="9" borderId="11" xfId="0" applyNumberFormat="1" applyFont="1" applyFill="1" applyBorder="1" applyAlignment="1">
      <alignment horizontal="center" vertical="center" wrapText="1"/>
    </xf>
    <xf numFmtId="49" fontId="23" fillId="9" borderId="9" xfId="0" applyNumberFormat="1" applyFont="1" applyFill="1" applyBorder="1" applyAlignment="1">
      <alignment horizontal="center" vertical="center" wrapText="1"/>
    </xf>
    <xf numFmtId="49" fontId="23" fillId="9" borderId="0" xfId="0" applyNumberFormat="1" applyFont="1" applyFill="1" applyAlignment="1">
      <alignment horizontal="center" vertical="center" wrapText="1"/>
    </xf>
    <xf numFmtId="49" fontId="23" fillId="9" borderId="12" xfId="0" applyNumberFormat="1" applyFont="1" applyFill="1" applyBorder="1" applyAlignment="1">
      <alignment horizontal="center" vertical="center" wrapText="1"/>
    </xf>
    <xf numFmtId="49" fontId="23" fillId="9" borderId="13" xfId="0" applyNumberFormat="1" applyFont="1" applyFill="1" applyBorder="1" applyAlignment="1">
      <alignment horizontal="center" vertical="center" wrapText="1"/>
    </xf>
    <xf numFmtId="49" fontId="23" fillId="9" borderId="14" xfId="0" applyNumberFormat="1" applyFont="1" applyFill="1" applyBorder="1" applyAlignment="1">
      <alignment horizontal="center" vertical="center" wrapText="1"/>
    </xf>
    <xf numFmtId="49" fontId="23" fillId="9" borderId="15" xfId="0" applyNumberFormat="1" applyFont="1" applyFill="1" applyBorder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left" vertical="center" wrapText="1"/>
    </xf>
    <xf numFmtId="0" fontId="17" fillId="5" borderId="10" xfId="1" applyFont="1" applyFill="1" applyBorder="1" applyAlignment="1">
      <alignment horizontal="center" vertical="center" wrapText="1"/>
    </xf>
    <xf numFmtId="0" fontId="17" fillId="5" borderId="5" xfId="1" applyFont="1" applyFill="1" applyBorder="1" applyAlignment="1">
      <alignment horizontal="center" vertical="center" wrapText="1"/>
    </xf>
    <xf numFmtId="0" fontId="17" fillId="5" borderId="11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7" fillId="5" borderId="0" xfId="1" applyFont="1" applyFill="1" applyAlignment="1">
      <alignment horizontal="center" vertical="center" wrapText="1"/>
    </xf>
    <xf numFmtId="0" fontId="17" fillId="5" borderId="12" xfId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wrapText="1"/>
    </xf>
    <xf numFmtId="0" fontId="17" fillId="5" borderId="14" xfId="1" applyFont="1" applyFill="1" applyBorder="1" applyAlignment="1">
      <alignment horizontal="center" vertical="center" wrapText="1"/>
    </xf>
    <xf numFmtId="0" fontId="17" fillId="5" borderId="15" xfId="1" applyFont="1" applyFill="1" applyBorder="1" applyAlignment="1">
      <alignment horizontal="center" vertical="center" wrapText="1"/>
    </xf>
    <xf numFmtId="0" fontId="17" fillId="10" borderId="1" xfId="1" applyFont="1" applyFill="1" applyBorder="1" applyAlignment="1">
      <alignment horizontal="center" vertical="center" wrapText="1"/>
    </xf>
    <xf numFmtId="0" fontId="17" fillId="10" borderId="2" xfId="1" applyFont="1" applyFill="1" applyBorder="1" applyAlignment="1">
      <alignment horizontal="center" vertical="center" wrapText="1"/>
    </xf>
    <xf numFmtId="0" fontId="17" fillId="10" borderId="3" xfId="1" applyFont="1" applyFill="1" applyBorder="1" applyAlignment="1">
      <alignment horizontal="center" vertical="center" wrapText="1"/>
    </xf>
    <xf numFmtId="0" fontId="7" fillId="9" borderId="4" xfId="1" applyFont="1" applyFill="1" applyBorder="1" applyAlignment="1">
      <alignment horizontal="center" vertical="center" wrapText="1"/>
    </xf>
    <xf numFmtId="0" fontId="18" fillId="2" borderId="4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21" fillId="3" borderId="22" xfId="1" applyFont="1" applyFill="1" applyBorder="1" applyAlignment="1">
      <alignment horizontal="center" vertical="center"/>
    </xf>
    <xf numFmtId="0" fontId="21" fillId="3" borderId="3" xfId="1" applyFont="1" applyFill="1" applyBorder="1" applyAlignment="1">
      <alignment horizontal="center" vertical="center"/>
    </xf>
    <xf numFmtId="0" fontId="21" fillId="9" borderId="24" xfId="1" applyFont="1" applyFill="1" applyBorder="1" applyAlignment="1">
      <alignment horizontal="center" vertical="center"/>
    </xf>
    <xf numFmtId="0" fontId="21" fillId="9" borderId="25" xfId="1" applyFont="1" applyFill="1" applyBorder="1" applyAlignment="1">
      <alignment horizontal="center" vertical="center"/>
    </xf>
    <xf numFmtId="0" fontId="20" fillId="2" borderId="19" xfId="1" applyFont="1" applyFill="1" applyBorder="1" applyAlignment="1">
      <alignment horizontal="center" vertical="center" wrapText="1"/>
    </xf>
    <xf numFmtId="0" fontId="20" fillId="2" borderId="20" xfId="1" applyFont="1" applyFill="1" applyBorder="1" applyAlignment="1">
      <alignment horizontal="center" vertical="center" wrapText="1"/>
    </xf>
    <xf numFmtId="0" fontId="20" fillId="2" borderId="21" xfId="1" applyFont="1" applyFill="1" applyBorder="1" applyAlignment="1">
      <alignment horizontal="center" vertical="center" wrapText="1"/>
    </xf>
    <xf numFmtId="0" fontId="20" fillId="2" borderId="16" xfId="1" applyFont="1" applyFill="1" applyBorder="1" applyAlignment="1">
      <alignment horizontal="center" vertical="center" wrapText="1"/>
    </xf>
    <xf numFmtId="0" fontId="20" fillId="2" borderId="14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21" fillId="11" borderId="22" xfId="1" applyFont="1" applyFill="1" applyBorder="1" applyAlignment="1">
      <alignment horizontal="center" vertical="center"/>
    </xf>
    <xf numFmtId="0" fontId="21" fillId="11" borderId="3" xfId="1" applyFont="1" applyFill="1" applyBorder="1" applyAlignment="1">
      <alignment horizontal="center" vertical="center"/>
    </xf>
    <xf numFmtId="0" fontId="7" fillId="7" borderId="4" xfId="1" applyFont="1" applyFill="1" applyBorder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center" vertical="center" wrapText="1"/>
    </xf>
    <xf numFmtId="2" fontId="8" fillId="3" borderId="2" xfId="1" applyNumberFormat="1" applyFont="1" applyFill="1" applyBorder="1" applyAlignment="1">
      <alignment horizontal="center" vertical="center" wrapText="1"/>
    </xf>
    <xf numFmtId="2" fontId="8" fillId="3" borderId="3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24</xdr:row>
      <xdr:rowOff>97286</xdr:rowOff>
    </xdr:from>
    <xdr:to>
      <xdr:col>2</xdr:col>
      <xdr:colOff>272041</xdr:colOff>
      <xdr:row>24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24</xdr:row>
      <xdr:rowOff>107950</xdr:rowOff>
    </xdr:from>
    <xdr:to>
      <xdr:col>5</xdr:col>
      <xdr:colOff>381000</xdr:colOff>
      <xdr:row>26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29"/>
  <sheetViews>
    <sheetView tabSelected="1" zoomScale="70" zoomScaleNormal="70" workbookViewId="0">
      <selection activeCell="F17" sqref="F17"/>
    </sheetView>
  </sheetViews>
  <sheetFormatPr baseColWidth="10" defaultColWidth="11.42578125" defaultRowHeight="12.75" x14ac:dyDescent="0.25"/>
  <cols>
    <col min="1" max="1" width="17" style="3" customWidth="1"/>
    <col min="2" max="2" width="0.5703125" style="3" customWidth="1"/>
    <col min="3" max="3" width="6.28515625" style="3" customWidth="1"/>
    <col min="4" max="4" width="0.42578125" style="3" customWidth="1"/>
    <col min="5" max="5" width="4.7109375" style="3" customWidth="1"/>
    <col min="6" max="6" width="8" style="3" customWidth="1"/>
    <col min="7" max="7" width="14.28515625" style="3" customWidth="1"/>
    <col min="8" max="8" width="0.5703125" style="3" customWidth="1"/>
    <col min="9" max="9" width="4.7109375" style="3" customWidth="1"/>
    <col min="10" max="10" width="0.42578125" style="3" customWidth="1"/>
    <col min="11" max="11" width="4.7109375" style="3" customWidth="1"/>
    <col min="12" max="12" width="8" style="3" customWidth="1"/>
    <col min="13" max="13" width="14.28515625" style="3" customWidth="1"/>
    <col min="14" max="14" width="0.5703125" style="3" customWidth="1"/>
    <col min="15" max="15" width="4.7109375" style="3" customWidth="1"/>
    <col min="16" max="16" width="0.42578125" style="3" customWidth="1"/>
    <col min="17" max="17" width="6.140625" style="3" customWidth="1"/>
    <col min="18" max="18" width="8" style="3" customWidth="1"/>
    <col min="19" max="19" width="14.28515625" style="3" customWidth="1"/>
    <col min="20" max="20" width="0.5703125" style="3" customWidth="1"/>
    <col min="21" max="21" width="4.7109375" style="3" customWidth="1"/>
    <col min="22" max="22" width="0.42578125" style="3" customWidth="1"/>
    <col min="23" max="23" width="7.5703125" style="3" customWidth="1"/>
    <col min="24" max="24" width="8" style="3" customWidth="1"/>
    <col min="25" max="25" width="14.28515625" style="3" customWidth="1"/>
    <col min="26" max="26" width="0.5703125" style="3" customWidth="1"/>
    <col min="27" max="27" width="4.7109375" style="3" customWidth="1"/>
    <col min="28" max="28" width="0.42578125" style="3" customWidth="1"/>
    <col min="29" max="29" width="5.42578125" style="3" customWidth="1"/>
    <col min="30" max="30" width="8" style="3" customWidth="1"/>
    <col min="31" max="31" width="14.28515625" style="3" customWidth="1"/>
    <col min="32" max="32" width="3.7109375" style="3" customWidth="1"/>
    <col min="33" max="34" width="6.7109375" style="3" customWidth="1"/>
    <col min="35" max="16384" width="11.42578125" style="3"/>
  </cols>
  <sheetData>
    <row r="1" spans="1:38" ht="19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53" t="s">
        <v>15</v>
      </c>
      <c r="AH1" s="53"/>
      <c r="AI1" s="2"/>
    </row>
    <row r="2" spans="1:38" ht="26.25" customHeight="1" x14ac:dyDescent="0.25">
      <c r="A2" s="110" t="s">
        <v>14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38"/>
    </row>
    <row r="3" spans="1:38" ht="26.25" customHeight="1" x14ac:dyDescent="0.25">
      <c r="A3" s="111" t="s">
        <v>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39"/>
    </row>
    <row r="4" spans="1:38" ht="68.25" customHeight="1" x14ac:dyDescent="0.25">
      <c r="A4" s="112" t="s">
        <v>43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40"/>
    </row>
    <row r="5" spans="1:38" ht="42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8" ht="24.75" customHeight="1" x14ac:dyDescent="0.25">
      <c r="A6" s="16" t="s">
        <v>12</v>
      </c>
      <c r="C6" s="116"/>
      <c r="D6" s="116"/>
      <c r="E6" s="116"/>
      <c r="F6" s="116"/>
      <c r="G6" s="116"/>
      <c r="H6" s="11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2"/>
      <c r="AG6" s="2"/>
      <c r="AH6" s="2"/>
      <c r="AI6" s="2"/>
    </row>
    <row r="7" spans="1:38" ht="19.5" customHeight="1" x14ac:dyDescent="0.25">
      <c r="A7" s="54" t="s">
        <v>22</v>
      </c>
      <c r="B7" s="36"/>
      <c r="C7" s="50" t="s">
        <v>36</v>
      </c>
      <c r="D7" s="51"/>
      <c r="E7" s="52"/>
      <c r="F7" s="18"/>
      <c r="G7" s="19" t="s">
        <v>32</v>
      </c>
      <c r="H7" s="23"/>
      <c r="I7" s="50" t="s">
        <v>25</v>
      </c>
      <c r="J7" s="51"/>
      <c r="K7" s="52"/>
      <c r="L7" s="20"/>
      <c r="M7" s="19" t="s">
        <v>32</v>
      </c>
      <c r="N7" s="23"/>
      <c r="O7" s="2"/>
      <c r="P7" s="2"/>
      <c r="Q7" s="2"/>
      <c r="R7" s="2"/>
      <c r="S7" s="2"/>
      <c r="T7" s="23"/>
      <c r="U7" s="50" t="s">
        <v>27</v>
      </c>
      <c r="V7" s="51"/>
      <c r="W7" s="52"/>
      <c r="X7" s="20"/>
      <c r="Y7" s="19" t="s">
        <v>32</v>
      </c>
      <c r="Z7" s="23"/>
      <c r="AA7" s="50" t="s">
        <v>28</v>
      </c>
      <c r="AB7" s="51"/>
      <c r="AC7" s="52"/>
      <c r="AD7" s="20"/>
      <c r="AE7" s="19" t="s">
        <v>32</v>
      </c>
      <c r="AF7" s="2"/>
      <c r="AG7" s="2"/>
      <c r="AH7" s="2"/>
      <c r="AI7" s="2"/>
    </row>
    <row r="8" spans="1:38" ht="27" customHeight="1" x14ac:dyDescent="0.25">
      <c r="A8" s="55"/>
      <c r="B8" s="36"/>
      <c r="C8" s="66" t="s">
        <v>34</v>
      </c>
      <c r="D8" s="67"/>
      <c r="E8" s="67"/>
      <c r="F8" s="67"/>
      <c r="G8" s="68"/>
      <c r="H8" s="24"/>
      <c r="I8" s="57" t="s">
        <v>39</v>
      </c>
      <c r="J8" s="58"/>
      <c r="K8" s="58"/>
      <c r="L8" s="58"/>
      <c r="M8" s="59"/>
      <c r="N8" s="23"/>
      <c r="O8" s="2"/>
      <c r="P8" s="2"/>
      <c r="Q8" s="2"/>
      <c r="R8" s="2"/>
      <c r="S8" s="2"/>
      <c r="T8" s="24"/>
      <c r="U8" s="41" t="s">
        <v>18</v>
      </c>
      <c r="V8" s="42"/>
      <c r="W8" s="42"/>
      <c r="X8" s="42"/>
      <c r="Y8" s="43"/>
      <c r="Z8" s="23"/>
      <c r="AA8" s="41" t="s">
        <v>19</v>
      </c>
      <c r="AB8" s="42"/>
      <c r="AC8" s="42"/>
      <c r="AD8" s="42"/>
      <c r="AE8" s="43"/>
      <c r="AF8" s="2"/>
      <c r="AG8" s="33" t="s">
        <v>7</v>
      </c>
      <c r="AH8" s="21">
        <f>C11+I11+U11+AA11</f>
        <v>1092</v>
      </c>
      <c r="AI8" s="2"/>
      <c r="AL8" s="3">
        <f>AH8/48</f>
        <v>22.75</v>
      </c>
    </row>
    <row r="9" spans="1:38" ht="27" customHeight="1" x14ac:dyDescent="0.25">
      <c r="A9" s="55"/>
      <c r="B9" s="36"/>
      <c r="C9" s="69"/>
      <c r="D9" s="70"/>
      <c r="E9" s="70"/>
      <c r="F9" s="70"/>
      <c r="G9" s="71"/>
      <c r="H9" s="24"/>
      <c r="I9" s="60"/>
      <c r="J9" s="61"/>
      <c r="K9" s="61"/>
      <c r="L9" s="61"/>
      <c r="M9" s="62"/>
      <c r="N9" s="23"/>
      <c r="O9" s="2"/>
      <c r="P9" s="2"/>
      <c r="Q9" s="2"/>
      <c r="R9" s="2"/>
      <c r="S9" s="2"/>
      <c r="T9" s="24"/>
      <c r="U9" s="44"/>
      <c r="V9" s="45"/>
      <c r="W9" s="45"/>
      <c r="X9" s="45"/>
      <c r="Y9" s="46"/>
      <c r="Z9" s="23"/>
      <c r="AA9" s="44"/>
      <c r="AB9" s="45"/>
      <c r="AC9" s="45"/>
      <c r="AD9" s="45"/>
      <c r="AE9" s="46"/>
      <c r="AF9" s="2"/>
      <c r="AG9" s="34" t="s">
        <v>8</v>
      </c>
      <c r="AH9" s="21">
        <f>E11+K11+W11+AC11</f>
        <v>364</v>
      </c>
      <c r="AI9" s="2"/>
    </row>
    <row r="10" spans="1:38" ht="27" customHeight="1" x14ac:dyDescent="0.25">
      <c r="A10" s="55"/>
      <c r="B10" s="36"/>
      <c r="C10" s="72"/>
      <c r="D10" s="73"/>
      <c r="E10" s="73"/>
      <c r="F10" s="73"/>
      <c r="G10" s="74"/>
      <c r="H10" s="24"/>
      <c r="I10" s="63"/>
      <c r="J10" s="64"/>
      <c r="K10" s="64"/>
      <c r="L10" s="64"/>
      <c r="M10" s="65"/>
      <c r="N10" s="23"/>
      <c r="O10" s="2"/>
      <c r="P10" s="2"/>
      <c r="Q10" s="2"/>
      <c r="R10" s="2"/>
      <c r="S10" s="2"/>
      <c r="T10" s="24"/>
      <c r="U10" s="47"/>
      <c r="V10" s="48"/>
      <c r="W10" s="48"/>
      <c r="X10" s="48"/>
      <c r="Y10" s="49"/>
      <c r="Z10" s="23"/>
      <c r="AA10" s="47"/>
      <c r="AB10" s="48"/>
      <c r="AC10" s="48"/>
      <c r="AD10" s="48"/>
      <c r="AE10" s="49"/>
      <c r="AF10" s="2"/>
      <c r="AG10" s="35" t="s">
        <v>9</v>
      </c>
      <c r="AH10" s="21">
        <f>F11+L11+X11+AD11</f>
        <v>91</v>
      </c>
      <c r="AI10" s="2"/>
    </row>
    <row r="11" spans="1:38" ht="19.5" customHeight="1" x14ac:dyDescent="0.25">
      <c r="A11" s="56"/>
      <c r="B11" s="36"/>
      <c r="C11" s="21">
        <v>960</v>
      </c>
      <c r="D11" s="21"/>
      <c r="E11" s="21">
        <v>240</v>
      </c>
      <c r="F11" s="21">
        <f>TRUNC((C11+E11)*0.0625,2)</f>
        <v>75</v>
      </c>
      <c r="G11" s="18" t="s">
        <v>17</v>
      </c>
      <c r="H11" s="23"/>
      <c r="I11" s="21">
        <v>60</v>
      </c>
      <c r="J11" s="21"/>
      <c r="K11" s="21">
        <v>52</v>
      </c>
      <c r="L11" s="21">
        <f>TRUNC((I11+K11)*0.0625,2)</f>
        <v>7</v>
      </c>
      <c r="M11" s="19" t="s">
        <v>24</v>
      </c>
      <c r="N11" s="23"/>
      <c r="O11" s="2"/>
      <c r="P11" s="2"/>
      <c r="Q11" s="2"/>
      <c r="R11" s="2"/>
      <c r="S11" s="2"/>
      <c r="T11" s="23"/>
      <c r="U11" s="21">
        <v>48</v>
      </c>
      <c r="V11" s="21"/>
      <c r="W11" s="21">
        <v>48</v>
      </c>
      <c r="X11" s="21">
        <f>TRUNC((U11+W11)*0.0625,2)</f>
        <v>6</v>
      </c>
      <c r="Y11" s="19" t="s">
        <v>24</v>
      </c>
      <c r="Z11" s="23"/>
      <c r="AA11" s="21">
        <v>24</v>
      </c>
      <c r="AB11" s="21"/>
      <c r="AC11" s="21">
        <v>24</v>
      </c>
      <c r="AD11" s="21">
        <f>TRUNC((AA11+AC11)*0.0625,2)</f>
        <v>3</v>
      </c>
      <c r="AE11" s="19" t="s">
        <v>24</v>
      </c>
      <c r="AF11" s="2"/>
      <c r="AG11" s="2"/>
      <c r="AH11" s="2"/>
      <c r="AI11" s="2"/>
    </row>
    <row r="12" spans="1:38" ht="5.25" customHeight="1" x14ac:dyDescent="0.25">
      <c r="A12" s="17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8" ht="20.25" customHeight="1" x14ac:dyDescent="0.25">
      <c r="A13" s="54" t="s">
        <v>23</v>
      </c>
      <c r="B13" s="36"/>
      <c r="C13" s="50" t="s">
        <v>37</v>
      </c>
      <c r="D13" s="51"/>
      <c r="E13" s="52"/>
      <c r="F13" s="18"/>
      <c r="G13" s="19" t="s">
        <v>32</v>
      </c>
      <c r="H13" s="23"/>
      <c r="I13" s="50" t="s">
        <v>40</v>
      </c>
      <c r="J13" s="51"/>
      <c r="K13" s="52"/>
      <c r="L13" s="20"/>
      <c r="M13" s="19" t="s">
        <v>32</v>
      </c>
      <c r="N13" s="23"/>
      <c r="O13" s="50" t="s">
        <v>26</v>
      </c>
      <c r="P13" s="51"/>
      <c r="Q13" s="52"/>
      <c r="R13" s="20"/>
      <c r="S13" s="19" t="s">
        <v>32</v>
      </c>
      <c r="T13" s="23"/>
      <c r="U13" s="50" t="s">
        <v>29</v>
      </c>
      <c r="V13" s="51"/>
      <c r="W13" s="52"/>
      <c r="X13" s="20"/>
      <c r="Y13" s="19" t="s">
        <v>32</v>
      </c>
      <c r="Z13" s="23"/>
      <c r="AA13" s="50" t="s">
        <v>31</v>
      </c>
      <c r="AB13" s="51"/>
      <c r="AC13" s="52"/>
      <c r="AD13" s="20"/>
      <c r="AE13" s="19" t="s">
        <v>32</v>
      </c>
      <c r="AF13" s="2"/>
      <c r="AG13" s="2"/>
      <c r="AH13" s="2"/>
      <c r="AI13" s="2"/>
    </row>
    <row r="14" spans="1:38" ht="27" customHeight="1" x14ac:dyDescent="0.25">
      <c r="A14" s="55"/>
      <c r="B14" s="36"/>
      <c r="C14" s="66" t="s">
        <v>35</v>
      </c>
      <c r="D14" s="67"/>
      <c r="E14" s="67"/>
      <c r="F14" s="67"/>
      <c r="G14" s="68"/>
      <c r="H14" s="24"/>
      <c r="I14" s="57" t="s">
        <v>38</v>
      </c>
      <c r="J14" s="58"/>
      <c r="K14" s="58"/>
      <c r="L14" s="58"/>
      <c r="M14" s="59"/>
      <c r="N14" s="23"/>
      <c r="O14" s="57" t="s">
        <v>42</v>
      </c>
      <c r="P14" s="58"/>
      <c r="Q14" s="58"/>
      <c r="R14" s="58"/>
      <c r="S14" s="59"/>
      <c r="T14" s="24"/>
      <c r="U14" s="41" t="s">
        <v>30</v>
      </c>
      <c r="V14" s="42"/>
      <c r="W14" s="42"/>
      <c r="X14" s="42"/>
      <c r="Y14" s="43"/>
      <c r="Z14" s="23"/>
      <c r="AA14" s="41" t="s">
        <v>41</v>
      </c>
      <c r="AB14" s="42"/>
      <c r="AC14" s="42"/>
      <c r="AD14" s="42"/>
      <c r="AE14" s="43"/>
      <c r="AF14" s="2"/>
      <c r="AG14" s="33" t="s">
        <v>7</v>
      </c>
      <c r="AH14" s="21">
        <f>C17+I17+U17+AA17+O17</f>
        <v>924</v>
      </c>
      <c r="AI14" s="2"/>
      <c r="AL14" s="3">
        <f>AH14/48</f>
        <v>19.25</v>
      </c>
    </row>
    <row r="15" spans="1:38" ht="27" customHeight="1" x14ac:dyDescent="0.25">
      <c r="A15" s="55"/>
      <c r="B15" s="36"/>
      <c r="C15" s="69"/>
      <c r="D15" s="70"/>
      <c r="E15" s="70"/>
      <c r="F15" s="70"/>
      <c r="G15" s="71"/>
      <c r="H15" s="24"/>
      <c r="I15" s="60"/>
      <c r="J15" s="61"/>
      <c r="K15" s="61"/>
      <c r="L15" s="61"/>
      <c r="M15" s="62"/>
      <c r="N15" s="23"/>
      <c r="O15" s="60"/>
      <c r="P15" s="61"/>
      <c r="Q15" s="61"/>
      <c r="R15" s="61"/>
      <c r="S15" s="62"/>
      <c r="T15" s="24"/>
      <c r="U15" s="44"/>
      <c r="V15" s="45"/>
      <c r="W15" s="45"/>
      <c r="X15" s="45"/>
      <c r="Y15" s="46"/>
      <c r="Z15" s="23"/>
      <c r="AA15" s="44"/>
      <c r="AB15" s="45"/>
      <c r="AC15" s="45"/>
      <c r="AD15" s="45"/>
      <c r="AE15" s="46"/>
      <c r="AF15" s="2"/>
      <c r="AG15" s="34" t="s">
        <v>8</v>
      </c>
      <c r="AH15" s="21">
        <f>E17+K17+W17+AC17+Q17</f>
        <v>436</v>
      </c>
      <c r="AI15" s="2"/>
    </row>
    <row r="16" spans="1:38" ht="27" customHeight="1" x14ac:dyDescent="0.25">
      <c r="A16" s="55"/>
      <c r="B16" s="36"/>
      <c r="C16" s="72"/>
      <c r="D16" s="73"/>
      <c r="E16" s="73"/>
      <c r="F16" s="73"/>
      <c r="G16" s="74"/>
      <c r="H16" s="24"/>
      <c r="I16" s="63"/>
      <c r="J16" s="64"/>
      <c r="K16" s="64"/>
      <c r="L16" s="64"/>
      <c r="M16" s="65"/>
      <c r="N16" s="23"/>
      <c r="O16" s="63"/>
      <c r="P16" s="64"/>
      <c r="Q16" s="64"/>
      <c r="R16" s="64"/>
      <c r="S16" s="65"/>
      <c r="T16" s="24"/>
      <c r="U16" s="47"/>
      <c r="V16" s="48"/>
      <c r="W16" s="48"/>
      <c r="X16" s="48"/>
      <c r="Y16" s="49"/>
      <c r="Z16" s="23"/>
      <c r="AA16" s="47"/>
      <c r="AB16" s="48"/>
      <c r="AC16" s="48"/>
      <c r="AD16" s="48"/>
      <c r="AE16" s="49"/>
      <c r="AF16" s="2"/>
      <c r="AG16" s="35" t="s">
        <v>9</v>
      </c>
      <c r="AH16" s="21">
        <f>F17+L17+X17+AD17+R17</f>
        <v>85</v>
      </c>
      <c r="AI16" s="2"/>
    </row>
    <row r="17" spans="1:35" ht="19.5" customHeight="1" x14ac:dyDescent="0.25">
      <c r="A17" s="56"/>
      <c r="B17" s="36"/>
      <c r="C17" s="21">
        <v>720</v>
      </c>
      <c r="D17" s="22"/>
      <c r="E17" s="22">
        <v>240</v>
      </c>
      <c r="F17" s="21">
        <f>TRUNC((C17+E17)*0.0625,2)</f>
        <v>60</v>
      </c>
      <c r="G17" s="18" t="s">
        <v>17</v>
      </c>
      <c r="H17" s="23"/>
      <c r="I17" s="21">
        <v>60</v>
      </c>
      <c r="J17" s="21"/>
      <c r="K17" s="21">
        <v>52</v>
      </c>
      <c r="L17" s="21">
        <f>TRUNC((I17+K17)*0.0625,2)</f>
        <v>7</v>
      </c>
      <c r="M17" s="19" t="s">
        <v>24</v>
      </c>
      <c r="N17" s="23"/>
      <c r="O17" s="21">
        <v>48</v>
      </c>
      <c r="P17" s="21"/>
      <c r="Q17" s="21">
        <v>48</v>
      </c>
      <c r="R17" s="21">
        <f>TRUNC((O17+Q17)*0.0625,2)</f>
        <v>6</v>
      </c>
      <c r="S17" s="19" t="s">
        <v>24</v>
      </c>
      <c r="T17" s="23"/>
      <c r="U17" s="21">
        <v>48</v>
      </c>
      <c r="V17" s="21"/>
      <c r="W17" s="21">
        <v>48</v>
      </c>
      <c r="X17" s="21">
        <f>TRUNC((U17+W17)*0.0625,2)</f>
        <v>6</v>
      </c>
      <c r="Y17" s="19" t="s">
        <v>24</v>
      </c>
      <c r="Z17" s="23"/>
      <c r="AA17" s="21">
        <v>48</v>
      </c>
      <c r="AB17" s="21"/>
      <c r="AC17" s="21">
        <v>48</v>
      </c>
      <c r="AD17" s="21">
        <f>TRUNC((AA17+AC17)*0.0625,2)</f>
        <v>6</v>
      </c>
      <c r="AE17" s="19" t="s">
        <v>24</v>
      </c>
      <c r="AF17" s="2"/>
      <c r="AG17" s="2"/>
      <c r="AH17" s="2"/>
      <c r="AI17" s="2"/>
    </row>
    <row r="18" spans="1:35" ht="5.25" customHeight="1" x14ac:dyDescent="0.25">
      <c r="A18" s="5"/>
      <c r="B18" s="2"/>
      <c r="C18" s="115"/>
      <c r="D18" s="115"/>
      <c r="E18" s="115"/>
      <c r="F18" s="15"/>
      <c r="G18" s="15"/>
      <c r="H18" s="25"/>
      <c r="I18" s="115"/>
      <c r="J18" s="115"/>
      <c r="K18" s="115"/>
      <c r="L18" s="15"/>
      <c r="M18" s="15"/>
      <c r="N18" s="13"/>
      <c r="O18" s="114"/>
      <c r="P18" s="114"/>
      <c r="Q18" s="114"/>
      <c r="R18" s="13"/>
      <c r="S18" s="13"/>
      <c r="T18" s="13"/>
      <c r="U18" s="114"/>
      <c r="V18" s="114"/>
      <c r="W18" s="114"/>
      <c r="X18" s="13"/>
      <c r="Y18" s="13"/>
      <c r="Z18" s="13"/>
      <c r="AA18" s="114"/>
      <c r="AB18" s="114"/>
      <c r="AC18" s="114"/>
      <c r="AD18" s="13"/>
      <c r="AE18" s="13"/>
      <c r="AF18" s="14"/>
      <c r="AG18" s="2"/>
      <c r="AH18" s="2"/>
      <c r="AI18" s="2"/>
    </row>
    <row r="19" spans="1:35" ht="5.25" customHeight="1" x14ac:dyDescent="0.25">
      <c r="A19" s="6"/>
      <c r="B19" s="2"/>
      <c r="C19" s="113"/>
      <c r="D19" s="113"/>
      <c r="E19" s="113"/>
      <c r="F19" s="25"/>
      <c r="G19" s="25"/>
      <c r="H19" s="13"/>
      <c r="I19" s="114"/>
      <c r="J19" s="114"/>
      <c r="K19" s="114"/>
      <c r="L19" s="13"/>
      <c r="M19" s="13"/>
      <c r="N19" s="13"/>
      <c r="O19" s="114"/>
      <c r="P19" s="114"/>
      <c r="Q19" s="114"/>
      <c r="R19" s="13"/>
      <c r="S19" s="13"/>
      <c r="T19" s="13"/>
      <c r="U19" s="114"/>
      <c r="V19" s="114"/>
      <c r="W19" s="114"/>
      <c r="X19" s="13"/>
      <c r="Y19" s="13"/>
      <c r="Z19" s="13"/>
      <c r="AA19" s="114"/>
      <c r="AB19" s="114"/>
      <c r="AC19" s="114"/>
      <c r="AD19" s="13"/>
      <c r="AE19" s="13"/>
      <c r="AF19" s="14"/>
      <c r="AG19" s="14"/>
      <c r="AH19" s="14"/>
      <c r="AI19" s="2"/>
    </row>
    <row r="20" spans="1:35" ht="13.5" thickBot="1" x14ac:dyDescent="0.3">
      <c r="A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24" customHeight="1" x14ac:dyDescent="0.2">
      <c r="A21" s="7"/>
      <c r="B21" s="1"/>
      <c r="C21" s="86" t="s">
        <v>0</v>
      </c>
      <c r="D21" s="87"/>
      <c r="E21" s="88"/>
      <c r="F21" s="26" t="s">
        <v>1</v>
      </c>
      <c r="G21" s="27" t="s">
        <v>2</v>
      </c>
      <c r="I21" s="2"/>
      <c r="J21" s="2"/>
      <c r="K21" s="2"/>
      <c r="L21" s="2"/>
      <c r="M21" s="2"/>
      <c r="O21" s="90" t="s">
        <v>13</v>
      </c>
      <c r="P21" s="90"/>
      <c r="Q21" s="90"/>
      <c r="R21" s="90"/>
      <c r="S21" s="90"/>
      <c r="T21" s="90"/>
      <c r="U21" s="90"/>
      <c r="V21" s="90"/>
      <c r="W21" s="90"/>
      <c r="X21" s="2"/>
      <c r="Y21" s="2"/>
      <c r="Z21" s="2"/>
      <c r="AA21" s="2"/>
      <c r="AC21" s="96" t="s">
        <v>10</v>
      </c>
      <c r="AD21" s="97"/>
      <c r="AE21" s="98"/>
      <c r="AF21" s="2"/>
      <c r="AG21" s="2"/>
      <c r="AH21" s="2"/>
      <c r="AI21" s="2"/>
    </row>
    <row r="22" spans="1:35" ht="23.25" customHeight="1" x14ac:dyDescent="0.2">
      <c r="A22" s="7"/>
      <c r="B22" s="1"/>
      <c r="C22" s="77" t="s">
        <v>3</v>
      </c>
      <c r="D22" s="78"/>
      <c r="E22" s="78"/>
      <c r="F22" s="78"/>
      <c r="G22" s="79"/>
      <c r="I22" s="2"/>
      <c r="J22" s="2"/>
      <c r="K22" s="2"/>
      <c r="L22" s="2"/>
      <c r="M22" s="2"/>
      <c r="O22" s="89"/>
      <c r="P22" s="89"/>
      <c r="Q22" s="89"/>
      <c r="R22" s="91" t="s">
        <v>33</v>
      </c>
      <c r="S22" s="91"/>
      <c r="T22" s="91"/>
      <c r="U22" s="91"/>
      <c r="V22" s="91"/>
      <c r="W22" s="91"/>
      <c r="X22" s="2"/>
      <c r="Y22" s="2"/>
      <c r="Z22" s="2"/>
      <c r="AA22" s="2"/>
      <c r="AC22" s="99"/>
      <c r="AD22" s="100"/>
      <c r="AE22" s="101"/>
      <c r="AF22" s="2"/>
      <c r="AG22" s="2"/>
      <c r="AH22" s="2"/>
      <c r="AI22" s="2"/>
    </row>
    <row r="23" spans="1:35" ht="12.75" customHeight="1" x14ac:dyDescent="0.2">
      <c r="A23" s="7"/>
      <c r="B23" s="1"/>
      <c r="C23" s="80"/>
      <c r="D23" s="81"/>
      <c r="E23" s="81"/>
      <c r="F23" s="81"/>
      <c r="G23" s="82"/>
      <c r="I23" s="2"/>
      <c r="J23" s="2"/>
      <c r="K23" s="2"/>
      <c r="L23" s="2"/>
      <c r="M23" s="2"/>
      <c r="O23" s="104"/>
      <c r="P23" s="104"/>
      <c r="Q23" s="104"/>
      <c r="R23" s="91" t="s">
        <v>21</v>
      </c>
      <c r="S23" s="91"/>
      <c r="T23" s="91"/>
      <c r="U23" s="91"/>
      <c r="V23" s="91"/>
      <c r="W23" s="91"/>
      <c r="X23" s="2"/>
      <c r="Y23" s="2"/>
      <c r="Z23" s="2"/>
      <c r="AA23" s="2"/>
      <c r="AC23" s="102" t="s">
        <v>7</v>
      </c>
      <c r="AD23" s="103"/>
      <c r="AE23" s="32">
        <f>AH8+AH14</f>
        <v>2016</v>
      </c>
      <c r="AF23" s="2"/>
      <c r="AG23" s="2"/>
      <c r="AI23" s="2"/>
    </row>
    <row r="24" spans="1:35" ht="12.75" customHeight="1" x14ac:dyDescent="0.2">
      <c r="A24" s="76" t="s">
        <v>11</v>
      </c>
      <c r="B24" s="1"/>
      <c r="C24" s="83"/>
      <c r="D24" s="84"/>
      <c r="E24" s="84"/>
      <c r="F24" s="84"/>
      <c r="G24" s="85"/>
      <c r="I24" s="2"/>
      <c r="J24" s="2"/>
      <c r="K24" s="2"/>
      <c r="L24" s="2"/>
      <c r="M24" s="2"/>
      <c r="O24" s="105"/>
      <c r="P24" s="106"/>
      <c r="Q24" s="107"/>
      <c r="R24" s="91" t="s">
        <v>20</v>
      </c>
      <c r="S24" s="91"/>
      <c r="T24" s="91"/>
      <c r="U24" s="91"/>
      <c r="V24" s="91"/>
      <c r="W24" s="91"/>
      <c r="X24" s="2"/>
      <c r="Y24" s="2"/>
      <c r="Z24" s="2"/>
      <c r="AA24" s="2"/>
      <c r="AC24" s="92" t="s">
        <v>8</v>
      </c>
      <c r="AD24" s="93"/>
      <c r="AE24" s="32">
        <f>AH9+AH15</f>
        <v>800</v>
      </c>
      <c r="AF24" s="2"/>
      <c r="AG24" s="4"/>
      <c r="AH24" s="12"/>
      <c r="AI24" s="2"/>
    </row>
    <row r="25" spans="1:35" ht="13.5" thickBot="1" x14ac:dyDescent="0.25">
      <c r="A25" s="76"/>
      <c r="B25" s="1"/>
      <c r="C25" s="28"/>
      <c r="D25" s="26"/>
      <c r="E25" s="29"/>
      <c r="F25" s="30" t="s">
        <v>4</v>
      </c>
      <c r="G25" s="31" t="s">
        <v>5</v>
      </c>
      <c r="I25" s="2"/>
      <c r="J25" s="2"/>
      <c r="K25" s="2"/>
      <c r="L25" s="2"/>
      <c r="M25" s="2"/>
      <c r="O25" s="108"/>
      <c r="P25" s="108"/>
      <c r="Q25" s="108"/>
      <c r="R25" s="109"/>
      <c r="S25" s="109"/>
      <c r="T25" s="2"/>
      <c r="U25" s="2"/>
      <c r="V25" s="2"/>
      <c r="W25" s="2"/>
      <c r="X25" s="2"/>
      <c r="Y25" s="2"/>
      <c r="Z25" s="2"/>
      <c r="AA25" s="2"/>
      <c r="AC25" s="94" t="s">
        <v>9</v>
      </c>
      <c r="AD25" s="95"/>
      <c r="AE25" s="37">
        <f>AH10+AH16</f>
        <v>176</v>
      </c>
      <c r="AF25" s="2"/>
      <c r="AG25" s="2"/>
      <c r="AI25" s="2"/>
    </row>
    <row r="26" spans="1:35" x14ac:dyDescent="0.2">
      <c r="A26" s="7"/>
      <c r="B26" s="8"/>
      <c r="C26" s="9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x14ac:dyDescent="0.25">
      <c r="A27" s="2"/>
      <c r="B27" s="2"/>
      <c r="C27" s="2"/>
      <c r="D27" s="2"/>
      <c r="E27" s="75" t="s">
        <v>6</v>
      </c>
      <c r="F27" s="75"/>
      <c r="G27" s="75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</sheetData>
  <mergeCells count="54">
    <mergeCell ref="A2:AH2"/>
    <mergeCell ref="A3:AH3"/>
    <mergeCell ref="A4:AH4"/>
    <mergeCell ref="C19:E19"/>
    <mergeCell ref="I19:K19"/>
    <mergeCell ref="O19:Q19"/>
    <mergeCell ref="U19:W19"/>
    <mergeCell ref="AA19:AC19"/>
    <mergeCell ref="C18:E18"/>
    <mergeCell ref="I18:K18"/>
    <mergeCell ref="O18:Q18"/>
    <mergeCell ref="U18:W18"/>
    <mergeCell ref="AA18:AC18"/>
    <mergeCell ref="C6:G6"/>
    <mergeCell ref="I6:S6"/>
    <mergeCell ref="U6:AE6"/>
    <mergeCell ref="AC24:AD24"/>
    <mergeCell ref="AC25:AD25"/>
    <mergeCell ref="AC21:AE22"/>
    <mergeCell ref="AC23:AD23"/>
    <mergeCell ref="O23:Q23"/>
    <mergeCell ref="O24:Q24"/>
    <mergeCell ref="O25:Q25"/>
    <mergeCell ref="R25:S25"/>
    <mergeCell ref="E27:G27"/>
    <mergeCell ref="A24:A25"/>
    <mergeCell ref="C22:G24"/>
    <mergeCell ref="C21:E21"/>
    <mergeCell ref="O22:Q22"/>
    <mergeCell ref="O21:W21"/>
    <mergeCell ref="R22:W22"/>
    <mergeCell ref="R23:W23"/>
    <mergeCell ref="R24:W24"/>
    <mergeCell ref="AG1:AH1"/>
    <mergeCell ref="A13:A17"/>
    <mergeCell ref="C13:E13"/>
    <mergeCell ref="I13:K13"/>
    <mergeCell ref="AA13:AC13"/>
    <mergeCell ref="O13:Q13"/>
    <mergeCell ref="O14:S16"/>
    <mergeCell ref="C7:E7"/>
    <mergeCell ref="C8:G10"/>
    <mergeCell ref="A7:A11"/>
    <mergeCell ref="I7:K7"/>
    <mergeCell ref="I8:M10"/>
    <mergeCell ref="AA7:AC7"/>
    <mergeCell ref="C14:G16"/>
    <mergeCell ref="AA14:AE16"/>
    <mergeCell ref="I14:M16"/>
    <mergeCell ref="U14:Y16"/>
    <mergeCell ref="AA8:AE10"/>
    <mergeCell ref="U7:W7"/>
    <mergeCell ref="U8:Y10"/>
    <mergeCell ref="U13:W13"/>
  </mergeCells>
  <printOptions horizontalCentered="1"/>
  <pageMargins left="0.39370078740157483" right="0.39370078740157483" top="0.78740157480314965" bottom="0.39370078740157483" header="0.31496062992125984" footer="0"/>
  <pageSetup scale="63" fitToHeight="0" orientation="landscape" r:id="rId1"/>
  <headerFooter>
    <oddHeader xml:space="preserve">&amp;R&amp;"Times New Roman,Negrita"&amp;12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RÍGIDO-Anexo 2 (A)</vt:lpstr>
      <vt:lpstr>'RÍGIDO-Anexo 2 (A)'!Área_de_impresión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2019-08-09T23:04:54Z</cp:lastPrinted>
  <dcterms:created xsi:type="dcterms:W3CDTF">2018-08-29T19:15:26Z</dcterms:created>
  <dcterms:modified xsi:type="dcterms:W3CDTF">2019-08-09T23:36:59Z</dcterms:modified>
</cp:coreProperties>
</file>